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Variant doorlopen" sheetId="1" r:id="rId4"/>
  </sheets>
</workbook>
</file>

<file path=xl/sharedStrings.xml><?xml version="1.0" encoding="utf-8"?>
<sst xmlns="http://schemas.openxmlformats.org/spreadsheetml/2006/main" uniqueCount="83">
  <si>
    <t>Tabel 1</t>
  </si>
  <si>
    <t>Vervoer heen</t>
  </si>
  <si>
    <t>Aanloop</t>
  </si>
  <si>
    <t>Startpunt</t>
  </si>
  <si>
    <t>Eindpunt</t>
  </si>
  <si>
    <t>Vervoer naar overnachtingsadres</t>
  </si>
  <si>
    <t>Km</t>
  </si>
  <si>
    <t>Totaal km E8</t>
  </si>
  <si>
    <t>Wandeltijd</t>
  </si>
  <si>
    <t>Markering</t>
  </si>
  <si>
    <t>Overnachten</t>
  </si>
  <si>
    <t>Kosten</t>
  </si>
  <si>
    <t>Opmerkingen</t>
  </si>
  <si>
    <t xml:space="preserve">Reisdag </t>
  </si>
  <si>
    <t>Vertrek 14.00 Leiden</t>
  </si>
  <si>
    <r>
      <rPr>
        <sz val="10"/>
        <color indexed="8"/>
        <rFont val="Helvetica Neue Medium"/>
      </rPr>
      <t xml:space="preserve">Sankt Pölten - 06.00 uur 6D
</t>
    </r>
    <r>
      <rPr>
        <sz val="10"/>
        <color indexed="8"/>
        <rFont val="Helvetica Neue Medium"/>
      </rPr>
      <t xml:space="preserve">06.05   3A   Sankt Pölten - Krems oostzijde 6.41
</t>
    </r>
    <r>
      <rPr>
        <sz val="10"/>
        <color indexed="8"/>
        <rFont val="Helvetica Neue Medium"/>
      </rPr>
      <t xml:space="preserve">07.20   bus 170 Krems - Vitis Schulen 08.34
</t>
    </r>
    <r>
      <rPr>
        <sz val="10"/>
        <color indexed="8"/>
        <rFont val="Helvetica Neue Medium"/>
      </rPr>
      <t xml:space="preserve">08.40   bus 775 Vitis - Waidhofen  daar taxi?  
</t>
    </r>
    <r>
      <rPr>
        <b val="1"/>
        <sz val="10"/>
        <color indexed="8"/>
        <rFont val="Helvetica Neue"/>
      </rPr>
      <t xml:space="preserve">Als we 06.00 niet in Sankt P zijn, maar sowieso is deze wellicht slimmer als we een taxi nemen voor het laatste stukje.
</t>
    </r>
    <r>
      <rPr>
        <sz val="10"/>
        <color indexed="8"/>
        <rFont val="Helvetica Neue Medium"/>
      </rPr>
      <t xml:space="preserve">06.32  3 Railjet RJ 821  Tullnerfeld 06.42  1 07.01  4 Zug Tullnerfeld  -Absdorf1A
</t>
    </r>
    <r>
      <rPr>
        <sz val="10"/>
        <color indexed="8"/>
        <rFont val="Helvetica Neue Medium"/>
      </rPr>
      <t xml:space="preserve">07.05  2 Rex Absdorf  - Göpfritz 08.06|
</t>
    </r>
    <r>
      <rPr>
        <b val="1"/>
        <sz val="10"/>
        <color indexed="8"/>
        <rFont val="Helvetica Neue"/>
      </rPr>
      <t xml:space="preserve">Hier kunnen we ook meteen een taxi naar Karlstein nemen
</t>
    </r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 xml:space="preserve">08.12 bus 760 Waidhofen of
</t>
    </r>
    <r>
      <rPr>
        <sz val="10"/>
        <color indexed="8"/>
        <rFont val="Helvetica Neue Medium"/>
      </rPr>
      <t xml:space="preserve">08.31 bus 180 naarWaidhofen
</t>
    </r>
    <r>
      <rPr>
        <sz val="10"/>
        <color indexed="8"/>
        <rFont val="Helvetica Neue Medium"/>
      </rPr>
      <t xml:space="preserve">Om 11.00 uur gaat bus 766 naar Karlstein
</t>
    </r>
  </si>
  <si>
    <t>Dag 1
17 oktober</t>
  </si>
  <si>
    <t>Karlstein</t>
  </si>
  <si>
    <t>Eibenstein</t>
  </si>
  <si>
    <r>
      <rPr>
        <sz val="10"/>
        <color indexed="8"/>
        <rFont val="Helvetica Neue Medium"/>
      </rPr>
      <t>861</t>
    </r>
    <r>
      <rPr>
        <sz val="12"/>
        <color indexed="8"/>
        <rFont val="Lucida Grande"/>
      </rPr>
      <t xml:space="preserve">↑
</t>
    </r>
    <r>
      <rPr>
        <sz val="12"/>
        <color indexed="8"/>
        <rFont val="Helvetica Neue"/>
      </rPr>
      <t>871</t>
    </r>
    <r>
      <rPr>
        <sz val="10"/>
        <color indexed="8"/>
        <rFont val="Lucida Grande"/>
      </rPr>
      <t>↓</t>
    </r>
  </si>
  <si>
    <t>7.20</t>
  </si>
  <si>
    <t>630</t>
  </si>
  <si>
    <r>
      <rPr>
        <sz val="10"/>
        <color indexed="8"/>
        <rFont val="Helvetica Neue Medium"/>
      </rPr>
      <t xml:space="preserve">Eibenstein Inn € 41)
</t>
    </r>
    <r>
      <rPr>
        <u val="single"/>
        <sz val="10"/>
        <color indexed="16"/>
        <rFont val="Helvetica Neue Medium"/>
      </rPr>
      <t>info@eibenstein-inn.at</t>
    </r>
    <r>
      <rPr>
        <sz val="10"/>
        <color indexed="8"/>
        <rFont val="Helvetica Neue Medium"/>
      </rPr>
      <t xml:space="preserve"> 
</t>
    </r>
    <r>
      <rPr>
        <sz val="10"/>
        <color indexed="8"/>
        <rFont val="Helvetica Neue Medium"/>
      </rPr>
      <t xml:space="preserve">tel:+43 660 67 88 909
</t>
    </r>
    <r>
      <rPr>
        <sz val="10"/>
        <color indexed="8"/>
        <rFont val="Helvetica Neue Medium"/>
      </rPr>
      <t>Eibensten 15</t>
    </r>
  </si>
  <si>
    <t xml:space="preserve">Bevestigd 
€ 41 pp inclusief ontbijt </t>
  </si>
  <si>
    <t>Gereserveerd 9 Juli mail</t>
  </si>
  <si>
    <t xml:space="preserve">Dag 2
18 oktober
</t>
  </si>
  <si>
    <t xml:space="preserve">Eibenstein </t>
  </si>
  <si>
    <t>Langau bei Geras, bushalte “ Hauptplatz”</t>
  </si>
  <si>
    <t>Bus pakken naar Geras, vertrek 15.10 15.52 en 17.52</t>
  </si>
  <si>
    <r>
      <rPr>
        <sz val="10"/>
        <color indexed="8"/>
        <rFont val="Helvetica Neue Medium"/>
      </rPr>
      <t>707</t>
    </r>
    <r>
      <rPr>
        <sz val="12"/>
        <color indexed="8"/>
        <rFont val="Lucida Grande"/>
      </rPr>
      <t xml:space="preserve">↑
</t>
    </r>
    <r>
      <rPr>
        <sz val="10"/>
        <color indexed="8"/>
        <rFont val="Helvetica Neue"/>
      </rPr>
      <t>656</t>
    </r>
    <r>
      <rPr>
        <sz val="10"/>
        <color indexed="8"/>
        <rFont val="Lucida Grande"/>
      </rPr>
      <t>↓</t>
    </r>
  </si>
  <si>
    <t>7.00</t>
  </si>
  <si>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 xml:space="preserve">
</t>
    </r>
    <r>
      <rPr>
        <u val="single"/>
        <sz val="10"/>
        <color indexed="16"/>
        <rFont val="Helvetica Neue Medium"/>
      </rPr>
      <t>kainz.ch@aon.at</t>
    </r>
    <r>
      <rPr>
        <sz val="10"/>
        <color indexed="8"/>
        <rFont val="Helvetica Neue Medium"/>
      </rPr>
      <t xml:space="preserve"> (6 plekken, wel twee tweepersoonsbedden, maar met gescheiden matrassen                   
</t>
    </r>
    <r>
      <rPr>
        <sz val="10"/>
        <color indexed="8"/>
        <rFont val="Helvetica Neue Medium"/>
      </rPr>
      <t xml:space="preserve">
</t>
    </r>
  </si>
  <si>
    <t>Bevestigd
€ 33,— inclusief ontbijt</t>
  </si>
  <si>
    <t xml:space="preserve">Boekingsbevestiging voor zes personen naar Kainz
Kainz wil graag horen hoe laat we aankomen
</t>
  </si>
  <si>
    <t>Dag 3 zaterdag 19 Oktober</t>
  </si>
  <si>
    <r>
      <rPr>
        <sz val="10"/>
        <color indexed="8"/>
        <rFont val="Helvetica Neue Medium"/>
      </rPr>
      <t xml:space="preserve">
</t>
    </r>
    <r>
      <rPr>
        <b val="1"/>
        <sz val="10"/>
        <color indexed="8"/>
        <rFont val="Helvetica Neue"/>
      </rPr>
      <t xml:space="preserve">Let op: dienstregeling bus is gewijzigd. De bus van 09.18 rijdt niet meer, die is verplaatst naar 10.19. Te laat m.i. Bus van 06.19 is te vroeg. Taxi???
</t>
    </r>
    <r>
      <rPr>
        <sz val="10"/>
        <color indexed="8"/>
        <rFont val="Helvetica Neue Medium"/>
      </rPr>
      <t>Bus naar Langau  06.18</t>
    </r>
  </si>
  <si>
    <t>bushalte Hofern bei Bundesstraße</t>
  </si>
  <si>
    <t>15.49 trein
18.49 trein
Bus van 19.01
of vooraf via overnachtingsadres taxi regelen</t>
  </si>
  <si>
    <r>
      <rPr>
        <sz val="10"/>
        <color indexed="8"/>
        <rFont val="Helvetica Neue Medium"/>
      </rPr>
      <t>704</t>
    </r>
    <r>
      <rPr>
        <sz val="12"/>
        <color indexed="8"/>
        <rFont val="Lucida Grande"/>
      </rPr>
      <t xml:space="preserve">↑
</t>
    </r>
    <r>
      <rPr>
        <sz val="12"/>
        <color indexed="8"/>
        <rFont val="Helvetica Neue"/>
      </rPr>
      <t>759</t>
    </r>
    <r>
      <rPr>
        <sz val="10"/>
        <color indexed="8"/>
        <rFont val="Lucida Grande"/>
      </rPr>
      <t>↓</t>
    </r>
  </si>
  <si>
    <t>Seher Pension
Lange Selle 42
Retz
+43/664/7690304 </t>
  </si>
  <si>
    <t>Bevestigd
€ 40 inclusief ontbijt</t>
  </si>
  <si>
    <r>
      <rPr>
        <sz val="10"/>
        <color indexed="8"/>
        <rFont val="Helvetica Neue Medium"/>
      </rPr>
      <t xml:space="preserve">Mevrouw een dag vooraf bellen. Vragen of zij de taxi kan regelen, er is een taxi dienst voor aangesloten hotels.
</t>
    </r>
    <r>
      <rPr>
        <sz val="10"/>
        <color indexed="8"/>
        <rFont val="Helvetica Neue Medium"/>
      </rPr>
      <t xml:space="preserve">Retzer Gaste Taxi
</t>
    </r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 xml:space="preserve"> Er zijn </t>
    </r>
    <r>
      <rPr>
        <b val="1"/>
        <sz val="10"/>
        <color indexed="8"/>
        <rFont val="Helvetica Neue"/>
      </rPr>
      <t>geen</t>
    </r>
    <r>
      <rPr>
        <sz val="10"/>
        <color indexed="8"/>
        <rFont val="Helvetica Neue Medium"/>
      </rPr>
      <t xml:space="preserve"> gescheiden matrassen.Lakenzak meenemen
</t>
    </r>
    <r>
      <rPr>
        <sz val="10"/>
        <color indexed="8"/>
        <rFont val="Helvetica Neue Medium"/>
      </rPr>
      <t xml:space="preserve">
</t>
    </r>
  </si>
  <si>
    <t>dag 4 zondag 20 oktober</t>
  </si>
  <si>
    <t xml:space="preserve">Bus 08.17 naar Hofern
Trein 09.25 naar Hofern
</t>
  </si>
  <si>
    <t>Treinstation of
bushalte Hofern bei Bundesstraße</t>
  </si>
  <si>
    <t>Peigarten Jetzelsdorf</t>
  </si>
  <si>
    <t>Route aanpassen en na 16 km, vanaf punt 2963. Daar meteen naar het zuiden lopen en direct naar hotel lopen</t>
  </si>
  <si>
    <r>
      <rPr>
        <sz val="10"/>
        <color indexed="8"/>
        <rFont val="Helvetica Neue Medium"/>
      </rPr>
      <t>243</t>
    </r>
    <r>
      <rPr>
        <sz val="12"/>
        <color indexed="8"/>
        <rFont val="Lucida Grande"/>
      </rPr>
      <t>↑</t>
    </r>
    <r>
      <rPr>
        <sz val="10"/>
        <color indexed="8"/>
        <rFont val="Helvetica Neue Medium"/>
      </rPr>
      <t xml:space="preserve"> 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>461</t>
    </r>
    <r>
      <rPr>
        <sz val="10"/>
        <color indexed="8"/>
        <rFont val="Lucida Grande"/>
      </rPr>
      <t>↓</t>
    </r>
  </si>
  <si>
    <t>4.40</t>
  </si>
  <si>
    <t>630
607</t>
  </si>
  <si>
    <r>
      <rPr>
        <u val="single"/>
        <sz val="10"/>
        <color indexed="16"/>
        <rFont val="Helvetica Neue Medium"/>
      </rPr>
      <t>Mokesch.WeinundBett@aon.at</t>
    </r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 xml:space="preserve">Anna en Erich Mokesch 
</t>
    </r>
    <r>
      <rPr>
        <sz val="10"/>
        <color indexed="8"/>
        <rFont val="Helvetica Neue Medium"/>
      </rPr>
      <t xml:space="preserve">Peigarten 120
</t>
    </r>
    <r>
      <rPr>
        <sz val="10"/>
        <color indexed="8"/>
        <rFont val="Helvetica Neue Medium"/>
      </rPr>
      <t xml:space="preserve">Jetzelsdorf
</t>
    </r>
    <r>
      <rPr>
        <sz val="10"/>
        <color indexed="8"/>
        <rFont val="Helvetica Neue Medium"/>
      </rPr>
      <t xml:space="preserve">+436644009796
</t>
    </r>
    <r>
      <rPr>
        <sz val="10"/>
        <color indexed="8"/>
        <rFont val="Helvetica Neue Medium"/>
      </rPr>
      <t xml:space="preserve">+4329442930
</t>
    </r>
    <r>
      <rPr>
        <u val="single"/>
        <sz val="10"/>
        <color indexed="16"/>
        <rFont val="Helvetica Neue Medium"/>
      </rPr>
      <t>https://mokesch-weinundbett.page4.com</t>
    </r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>€ 32 p.p. met ontbijt</t>
    </r>
  </si>
  <si>
    <t>Mokesch bevestigd 
€ 32 per nacht inclusief ontbijt</t>
  </si>
  <si>
    <t>Opmerking voortransport:
Gegeven de afstand van die dag, lijkt vertrek 09.25 gewoon wel haalbaar (trein dus)</t>
  </si>
  <si>
    <t>dag 5 
maandag 21 okt</t>
  </si>
  <si>
    <t>Vertrek lopend vanaf Peigarten naar Altmansdorf
+/- 2,5 km</t>
  </si>
  <si>
    <t>Altmansdorf</t>
  </si>
  <si>
    <t>Patzmannsdorf</t>
  </si>
  <si>
    <r>
      <rPr>
        <sz val="10"/>
        <color indexed="8"/>
        <rFont val="Helvetica Neue Medium"/>
      </rPr>
      <t>367</t>
    </r>
    <r>
      <rPr>
        <sz val="12"/>
        <color indexed="8"/>
        <rFont val="Lucida Grande"/>
      </rPr>
      <t>↑</t>
    </r>
    <r>
      <rPr>
        <sz val="10"/>
        <color indexed="8"/>
        <rFont val="Helvetica Neue Medium"/>
      </rPr>
      <t xml:space="preserve"> 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>347</t>
    </r>
    <r>
      <rPr>
        <sz val="10"/>
        <color indexed="8"/>
        <rFont val="Lucida Grande"/>
      </rPr>
      <t>↓</t>
    </r>
  </si>
  <si>
    <t>5.30</t>
  </si>
  <si>
    <r>
      <rPr>
        <sz val="10"/>
        <color indexed="8"/>
        <rFont val="Helvetica Neue Medium"/>
      </rPr>
      <t xml:space="preserve">Hammermüller
</t>
    </r>
    <r>
      <rPr>
        <sz val="10"/>
        <color indexed="8"/>
        <rFont val="Helvetica Neue Medium"/>
      </rPr>
      <t xml:space="preserve">Patzmannsdorf 188
</t>
    </r>
    <r>
      <rPr>
        <u val="single"/>
        <sz val="10"/>
        <color indexed="16"/>
        <rFont val="Helvetica Neue Medium"/>
      </rPr>
      <t>wirtin7@gmx.net</t>
    </r>
  </si>
  <si>
    <t>Hammermüller bij Bikershani</t>
  </si>
  <si>
    <t>dag 6 
dinsdag 22 Oktober</t>
  </si>
  <si>
    <t>Großrußbach,
bushalte Hauptstraße</t>
  </si>
  <si>
    <t>Bus pakken richting Ernstbrunn
Vertrek 15.57,  16.51 en 17.34 en 17.42</t>
  </si>
  <si>
    <r>
      <rPr>
        <sz val="10"/>
        <color indexed="8"/>
        <rFont val="Helvetica Neue Medium"/>
      </rPr>
      <t>531</t>
    </r>
    <r>
      <rPr>
        <sz val="12"/>
        <color indexed="8"/>
        <rFont val="Lucida Grande"/>
      </rPr>
      <t>↑</t>
    </r>
    <r>
      <rPr>
        <sz val="10"/>
        <color indexed="8"/>
        <rFont val="Helvetica Neue Medium"/>
      </rPr>
      <t xml:space="preserve"> 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>474</t>
    </r>
    <r>
      <rPr>
        <sz val="10"/>
        <color indexed="8"/>
        <rFont val="Lucida Grande"/>
      </rPr>
      <t>↓</t>
    </r>
  </si>
  <si>
    <t>6.30</t>
  </si>
  <si>
    <t xml:space="preserve">Privatzimmer-Ferienwohnungen Engelbrecht
Hauptplatz
Ernstbrunn
Maar 4 plekken beschikbaar
2 mannen slapen gescheiden bij Ernestine Perschel, Hauptplatz 17 Ernstbrunn, +436767116522 , € 33 p.p. met ontbijt
</t>
  </si>
  <si>
    <r>
      <rPr>
        <sz val="10"/>
        <color indexed="8"/>
        <rFont val="Helvetica Neue Medium"/>
      </rPr>
      <t xml:space="preserve">€ 33 inklusive Frühstück
</t>
    </r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 xml:space="preserve">
</t>
    </r>
    <r>
      <rPr>
        <sz val="10"/>
        <color indexed="8"/>
        <rFont val="Helvetica Neue Medium"/>
      </rPr>
      <t xml:space="preserve">Perschel € 33
</t>
    </r>
    <r>
      <rPr>
        <sz val="10"/>
        <color indexed="8"/>
        <rFont val="Helvetica Neue Medium"/>
      </rPr>
      <t xml:space="preserve">telefonisch bevestigd
</t>
    </r>
    <r>
      <rPr>
        <b val="1"/>
        <sz val="10"/>
        <color indexed="8"/>
        <rFont val="Helvetica Neue"/>
      </rPr>
      <t>Geen internet!!!</t>
    </r>
  </si>
  <si>
    <t>Spullen afleveren, doorlopen naar Großrußbach en 
Bus pakken naar Ernstbrunn</t>
  </si>
  <si>
    <t>dag 7
woensdag 23 oktober</t>
  </si>
  <si>
    <r>
      <rPr>
        <sz val="10"/>
        <color indexed="8"/>
        <rFont val="Helvetica Neue Medium"/>
      </rPr>
      <t>08.37 vertrekt de bus 858 vanaf Ernstbrunn Hauptplatz</t>
    </r>
    <r>
      <rPr>
        <b val="1"/>
        <sz val="10"/>
        <color indexed="8"/>
        <rFont val="Helvetica Neue"/>
      </rPr>
      <t xml:space="preserve"> richting Korneuburg.
</t>
    </r>
    <r>
      <rPr>
        <b val="1"/>
        <sz val="10"/>
        <color indexed="8"/>
        <rFont val="Helvetica Neue"/>
      </rPr>
      <t>Bij Weinsteigort overstappen op bus 857</t>
    </r>
  </si>
  <si>
    <t>Hagenbrunn Weinberggasse</t>
  </si>
  <si>
    <t>Bus 853 vertrekt om 15.38, 16.38 en 17.38</t>
  </si>
  <si>
    <r>
      <rPr>
        <sz val="10"/>
        <color indexed="8"/>
        <rFont val="Helvetica Neue Medium"/>
      </rPr>
      <t>484</t>
    </r>
    <r>
      <rPr>
        <sz val="12"/>
        <color indexed="8"/>
        <rFont val="Lucida Grande"/>
      </rPr>
      <t>↑</t>
    </r>
    <r>
      <rPr>
        <sz val="10"/>
        <color indexed="8"/>
        <rFont val="Helvetica Neue Medium"/>
      </rPr>
      <t xml:space="preserve"> 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>522</t>
    </r>
    <r>
      <rPr>
        <sz val="10"/>
        <color indexed="8"/>
        <rFont val="Lucida Grande"/>
      </rPr>
      <t>↓</t>
    </r>
  </si>
  <si>
    <r>
      <rPr>
        <sz val="10"/>
        <color indexed="8"/>
        <rFont val="Helvetica Neue Medium"/>
      </rPr>
      <t xml:space="preserve">Gasthaus Scheiterer
</t>
    </r>
    <r>
      <rPr>
        <sz val="10"/>
        <color indexed="8"/>
        <rFont val="Helvetica Neue Medium"/>
      </rPr>
      <t xml:space="preserve">Hauptstraße 37 Enzersfeld
</t>
    </r>
    <r>
      <rPr>
        <sz val="10"/>
        <color indexed="8"/>
        <rFont val="Helvetica Neue Medium"/>
      </rPr>
      <t>+43 2262 673329</t>
    </r>
  </si>
  <si>
    <t>Gereserveerd op 10 juli
€ 39,10 inclusief Ontbijt</t>
  </si>
  <si>
    <t>Bus pakken in Hagenbrunn</t>
  </si>
  <si>
    <t>dag 8
Donderdag 24 oktober</t>
  </si>
  <si>
    <t>08.43 vertrekt de bus in Enzersfeld</t>
  </si>
  <si>
    <t>Hagenbrunn</t>
  </si>
  <si>
    <t>Wenen, metrostation Donauinsel</t>
  </si>
  <si>
    <t>Wenen nachttrein terug (20.41)</t>
  </si>
  <si>
    <r>
      <rPr>
        <sz val="10"/>
        <color indexed="8"/>
        <rFont val="Helvetica Neue Medium"/>
      </rPr>
      <t>331</t>
    </r>
    <r>
      <rPr>
        <sz val="12"/>
        <color indexed="8"/>
        <rFont val="Lucida Grande"/>
      </rPr>
      <t>↑</t>
    </r>
    <r>
      <rPr>
        <sz val="10"/>
        <color indexed="8"/>
        <rFont val="Helvetica Neue Medium"/>
      </rPr>
      <t xml:space="preserve"> 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>404</t>
    </r>
    <r>
      <rPr>
        <sz val="10"/>
        <color indexed="8"/>
        <rFont val="Lucida Grande"/>
      </rPr>
      <t>↓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</si>
</sst>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 Neue Medium"/>
    </font>
    <font>
      <sz val="12"/>
      <color indexed="8"/>
      <name val="Helvetica Neue"/>
    </font>
    <font>
      <sz val="13"/>
      <color indexed="8"/>
      <name val="Helvetica Neue Medium"/>
    </font>
    <font>
      <b val="1"/>
      <sz val="10"/>
      <color indexed="8"/>
      <name val="Helvetica Neue"/>
    </font>
    <font>
      <sz val="10"/>
      <color indexed="15"/>
      <name val="Helvetica Neue Medium"/>
    </font>
    <font>
      <sz val="12"/>
      <color indexed="8"/>
      <name val="Lucida Grande"/>
    </font>
    <font>
      <sz val="10"/>
      <color indexed="8"/>
      <name val="Lucida Grande"/>
    </font>
    <font>
      <u val="single"/>
      <sz val="10"/>
      <color indexed="16"/>
      <name val="Helvetica Neue Medium"/>
    </font>
    <font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7"/>
      </bottom>
      <diagonal/>
    </border>
    <border>
      <left style="thin">
        <color indexed="11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1"/>
      </bottom>
      <diagonal/>
    </border>
    <border>
      <left style="thin">
        <color indexed="11"/>
      </left>
      <right style="thin">
        <color indexed="17"/>
      </right>
      <top style="thin">
        <color indexed="11"/>
      </top>
      <bottom style="thin">
        <color indexed="10"/>
      </bottom>
      <diagonal/>
    </border>
    <border>
      <left style="thin">
        <color indexed="17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top" wrapText="1"/>
    </xf>
    <xf numFmtId="0" fontId="1" fillId="2" borderId="3" applyNumberFormat="0" applyFont="1" applyFill="1" applyBorder="1" applyAlignment="1" applyProtection="0">
      <alignment horizontal="center" vertical="center"/>
    </xf>
    <xf numFmtId="0" fontId="3" fillId="3" borderId="4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top" wrapText="1"/>
    </xf>
    <xf numFmtId="49" fontId="3" fillId="4" borderId="5" applyNumberFormat="1" applyFont="1" applyFill="1" applyBorder="1" applyAlignment="1" applyProtection="0">
      <alignment vertical="top" wrapText="1"/>
    </xf>
    <xf numFmtId="49" fontId="0" fillId="2" borderId="6" applyNumberFormat="1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49" fontId="0" fillId="2" borderId="7" applyNumberFormat="1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vertical="top" wrapText="1"/>
    </xf>
    <xf numFmtId="0" fontId="4" fillId="2" borderId="7" applyNumberFormat="0" applyFont="1" applyFill="1" applyBorder="1" applyAlignment="1" applyProtection="0">
      <alignment vertical="top" wrapText="1"/>
    </xf>
    <xf numFmtId="49" fontId="4" fillId="2" borderId="7" applyNumberFormat="1" applyFont="1" applyFill="1" applyBorder="1" applyAlignment="1" applyProtection="0">
      <alignment vertical="top" wrapText="1"/>
    </xf>
    <xf numFmtId="49" fontId="3" fillId="4" borderId="8" applyNumberFormat="1" applyFont="1" applyFill="1" applyBorder="1" applyAlignment="1" applyProtection="0">
      <alignment vertical="top" wrapText="1"/>
    </xf>
    <xf numFmtId="49" fontId="0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vertical="top" wrapText="1"/>
    </xf>
    <xf numFmtId="49" fontId="4" fillId="2" borderId="10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2" fontId="0" fillId="2" borderId="10" applyNumberFormat="1" applyFont="1" applyFill="1" applyBorder="1" applyAlignment="1" applyProtection="0">
      <alignment vertical="top" wrapText="1"/>
    </xf>
    <xf numFmtId="49" fontId="0" fillId="2" borderId="11" applyNumberFormat="1" applyFont="1" applyFill="1" applyBorder="1" applyAlignment="1" applyProtection="0">
      <alignment vertical="top" wrapText="1"/>
    </xf>
    <xf numFmtId="49" fontId="0" fillId="2" borderId="12" applyNumberFormat="1" applyFont="1" applyFill="1" applyBorder="1" applyAlignment="1" applyProtection="0">
      <alignment vertical="top" wrapText="1"/>
    </xf>
    <xf numFmtId="49" fontId="0" fillId="2" borderId="13" applyNumberFormat="1" applyFont="1" applyFill="1" applyBorder="1" applyAlignment="1" applyProtection="0">
      <alignment vertical="top" wrapText="1"/>
    </xf>
    <xf numFmtId="0" fontId="0" fillId="2" borderId="14" applyNumberFormat="1" applyFont="1" applyFill="1" applyBorder="1" applyAlignment="1" applyProtection="0">
      <alignment vertical="top" wrapText="1"/>
    </xf>
    <xf numFmtId="49" fontId="3" borderId="8" applyNumberFormat="1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vertical="top" wrapText="1"/>
    </xf>
    <xf numFmtId="49" fontId="0" borderId="10" applyNumberFormat="1" applyFont="1" applyFill="0" applyBorder="1" applyAlignment="1" applyProtection="0">
      <alignment vertical="top" wrapText="1"/>
    </xf>
    <xf numFmtId="49" fontId="0" borderId="16" applyNumberFormat="1" applyFont="1" applyFill="0" applyBorder="1" applyAlignment="1" applyProtection="0">
      <alignment vertical="top" wrapText="1"/>
    </xf>
    <xf numFmtId="0" fontId="0" borderId="10" applyNumberFormat="1" applyFont="1" applyFill="0" applyBorder="1" applyAlignment="1" applyProtection="0">
      <alignment vertical="top" wrapText="1"/>
    </xf>
    <xf numFmtId="2" fontId="0" borderId="10" applyNumberFormat="1" applyFont="1" applyFill="0" applyBorder="1" applyAlignment="1" applyProtection="0">
      <alignment vertical="top" wrapText="1"/>
    </xf>
    <xf numFmtId="0" fontId="0" borderId="10" applyNumberFormat="1" applyFont="1" applyFill="0" applyBorder="1" applyAlignment="1" applyProtection="0">
      <alignment horizontal="left"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horizontal="left" vertical="top" wrapText="1"/>
    </xf>
    <xf numFmtId="0" fontId="0" fillId="2" borderId="10" applyNumberFormat="0" applyFont="1" applyFill="1" applyBorder="1" applyAlignment="1" applyProtection="0">
      <alignment vertical="top" wrapText="1"/>
    </xf>
    <xf numFmtId="49" fontId="0" fillId="2" borderId="16" applyNumberFormat="1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001f48"/>
      <rgbColor rgb="ff0000ff"/>
      <rgbColor rgb="ffa7a7a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eibenstein-inn.at" TargetMode="External"/><Relationship Id="rId2" Type="http://schemas.openxmlformats.org/officeDocument/2006/relationships/hyperlink" Target="mailto:kainz.ch@aon.at" TargetMode="External"/><Relationship Id="rId3" Type="http://schemas.openxmlformats.org/officeDocument/2006/relationships/hyperlink" Target="mailto:Mokesch.WeinundBett@aon.at" TargetMode="External"/><Relationship Id="rId4" Type="http://schemas.openxmlformats.org/officeDocument/2006/relationships/hyperlink" Target="mailto:wirtin7@gmx.net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1"/>
  <sheetViews>
    <sheetView workbookViewId="0" showGridLines="0" defaultGridColor="1"/>
  </sheetViews>
  <sheetFormatPr defaultColWidth="16.3333" defaultRowHeight="19.9" customHeight="1" outlineLevelRow="0" outlineLevelCol="0"/>
  <cols>
    <col min="1" max="3" width="16.3516" style="1" customWidth="1"/>
    <col min="4" max="4" width="35.2656" style="1" customWidth="1"/>
    <col min="5" max="6" width="16.3516" style="1" customWidth="1"/>
    <col min="7" max="7" width="17" style="1" customWidth="1"/>
    <col min="8" max="10" width="7.85156" style="1" customWidth="1"/>
    <col min="11" max="11" width="9.54688" style="1" customWidth="1"/>
    <col min="12" max="12" width="16.3516" style="1" customWidth="1"/>
    <col min="13" max="13" width="26" style="1" customWidth="1"/>
    <col min="14" max="14" width="22.3516" style="1" customWidth="1"/>
    <col min="15" max="15" width="20.8594" style="1" customWidth="1"/>
    <col min="16" max="256" width="16.3516" style="1" customWidth="1"/>
  </cols>
  <sheetData>
    <row r="1" ht="27.65" customHeight="1">
      <c r="A1" t="s" s="2">
        <v>0</v>
      </c>
      <c r="B1" s="3"/>
      <c r="C1" s="4"/>
      <c r="D1" s="4"/>
      <c r="E1" s="4"/>
      <c r="F1" s="3"/>
      <c r="G1" s="4"/>
      <c r="H1" s="3"/>
      <c r="I1" s="4"/>
      <c r="J1" s="4"/>
      <c r="K1" s="4"/>
      <c r="L1" s="3"/>
      <c r="M1" s="3"/>
      <c r="N1" s="3"/>
      <c r="O1" s="5"/>
    </row>
    <row r="2" ht="32.25" customHeight="1">
      <c r="A2" s="6"/>
      <c r="B2" t="s" s="7">
        <v>1</v>
      </c>
      <c r="C2" t="s" s="7">
        <v>2</v>
      </c>
      <c r="D2" t="s" s="7">
        <v>1</v>
      </c>
      <c r="E2" t="s" s="7">
        <v>3</v>
      </c>
      <c r="F2" t="s" s="7">
        <v>4</v>
      </c>
      <c r="G2" t="s" s="7">
        <v>5</v>
      </c>
      <c r="H2" t="s" s="7">
        <v>6</v>
      </c>
      <c r="I2" t="s" s="7">
        <v>7</v>
      </c>
      <c r="J2" s="7"/>
      <c r="K2" t="s" s="7">
        <v>8</v>
      </c>
      <c r="L2" t="s" s="7">
        <v>9</v>
      </c>
      <c r="M2" t="s" s="7">
        <v>10</v>
      </c>
      <c r="N2" t="s" s="7">
        <v>11</v>
      </c>
      <c r="O2" t="s" s="7">
        <v>12</v>
      </c>
    </row>
    <row r="3" ht="263.3" customHeight="1">
      <c r="A3" t="s" s="8">
        <v>13</v>
      </c>
      <c r="B3" t="s" s="9">
        <v>14</v>
      </c>
      <c r="C3" s="10"/>
      <c r="D3" t="s" s="11">
        <v>15</v>
      </c>
      <c r="E3" s="12">
        <v>0</v>
      </c>
      <c r="F3" s="10"/>
      <c r="G3" s="10"/>
      <c r="H3" s="10"/>
      <c r="I3" s="10"/>
      <c r="J3" s="10"/>
      <c r="K3" s="10"/>
      <c r="L3" s="13"/>
      <c r="M3" s="13"/>
      <c r="N3" s="13"/>
      <c r="O3" s="14"/>
    </row>
    <row r="4" ht="50.7" customHeight="1">
      <c r="A4" t="s" s="15">
        <v>16</v>
      </c>
      <c r="B4" s="16"/>
      <c r="C4" s="17"/>
      <c r="D4" s="17"/>
      <c r="E4" t="s" s="17">
        <v>17</v>
      </c>
      <c r="F4" t="s" s="17">
        <v>18</v>
      </c>
      <c r="G4" s="17"/>
      <c r="H4" s="18">
        <v>26</v>
      </c>
      <c r="I4" s="18">
        <v>26</v>
      </c>
      <c r="J4" t="s" s="17">
        <v>19</v>
      </c>
      <c r="K4" t="s" s="17">
        <v>20</v>
      </c>
      <c r="L4" t="s" s="19">
        <v>21</v>
      </c>
      <c r="M4" t="s" s="17">
        <v>22</v>
      </c>
      <c r="N4" t="s" s="17">
        <v>23</v>
      </c>
      <c r="O4" t="s" s="17">
        <v>24</v>
      </c>
    </row>
    <row r="5" ht="89.4" customHeight="1">
      <c r="A5" t="s" s="15">
        <v>25</v>
      </c>
      <c r="B5" s="20"/>
      <c r="C5" s="17"/>
      <c r="D5" s="17"/>
      <c r="E5" t="s" s="17">
        <v>26</v>
      </c>
      <c r="F5" t="s" s="17">
        <v>27</v>
      </c>
      <c r="G5" t="s" s="17">
        <v>28</v>
      </c>
      <c r="H5" s="18">
        <v>26.3</v>
      </c>
      <c r="I5" s="21">
        <f>SUM(H4:H5)</f>
        <v>52.3</v>
      </c>
      <c r="J5" t="s" s="17">
        <v>29</v>
      </c>
      <c r="K5" t="s" s="17">
        <v>30</v>
      </c>
      <c r="L5" t="s" s="17">
        <v>21</v>
      </c>
      <c r="M5" t="s" s="17">
        <v>31</v>
      </c>
      <c r="N5" t="s" s="17">
        <v>32</v>
      </c>
      <c r="O5" t="s" s="17">
        <v>33</v>
      </c>
    </row>
    <row r="6" ht="162.7" customHeight="1">
      <c r="A6" t="s" s="15">
        <v>34</v>
      </c>
      <c r="B6" s="20"/>
      <c r="C6" s="17"/>
      <c r="D6" t="s" s="17">
        <v>35</v>
      </c>
      <c r="E6" t="s" s="17">
        <v>27</v>
      </c>
      <c r="F6" t="s" s="17">
        <v>36</v>
      </c>
      <c r="G6" t="s" s="22">
        <v>37</v>
      </c>
      <c r="H6" s="18">
        <v>28.2</v>
      </c>
      <c r="I6" s="21">
        <f>H6+I5</f>
        <v>80.5</v>
      </c>
      <c r="J6" t="s" s="17">
        <v>38</v>
      </c>
      <c r="K6" t="s" s="17">
        <v>20</v>
      </c>
      <c r="L6" t="s" s="17">
        <v>21</v>
      </c>
      <c r="M6" t="s" s="17">
        <v>39</v>
      </c>
      <c r="N6" t="s" s="17">
        <v>40</v>
      </c>
      <c r="O6" t="s" s="17">
        <v>41</v>
      </c>
    </row>
    <row r="7" ht="128" customHeight="1">
      <c r="A7" t="s" s="15">
        <v>42</v>
      </c>
      <c r="B7" s="20"/>
      <c r="C7" s="17"/>
      <c r="D7" t="s" s="17">
        <v>43</v>
      </c>
      <c r="E7" t="s" s="17">
        <v>44</v>
      </c>
      <c r="F7" t="s" s="23">
        <v>45</v>
      </c>
      <c r="G7" t="s" s="24">
        <v>46</v>
      </c>
      <c r="H7" s="25">
        <v>20</v>
      </c>
      <c r="I7" s="21">
        <f>H7+I6</f>
        <v>100.5</v>
      </c>
      <c r="J7" t="s" s="17">
        <v>47</v>
      </c>
      <c r="K7" t="s" s="17">
        <v>48</v>
      </c>
      <c r="L7" t="s" s="17">
        <v>49</v>
      </c>
      <c r="M7" t="s" s="17">
        <v>50</v>
      </c>
      <c r="N7" t="s" s="17">
        <v>51</v>
      </c>
      <c r="O7" t="s" s="17">
        <v>52</v>
      </c>
    </row>
    <row r="8" ht="76.4" customHeight="1">
      <c r="A8" t="s" s="26">
        <v>53</v>
      </c>
      <c r="B8" s="27"/>
      <c r="C8" s="28"/>
      <c r="D8" t="s" s="29">
        <v>54</v>
      </c>
      <c r="E8" t="s" s="29">
        <v>55</v>
      </c>
      <c r="F8" t="s" s="30">
        <v>56</v>
      </c>
      <c r="G8" s="31"/>
      <c r="H8" s="32">
        <v>22.5</v>
      </c>
      <c r="I8" s="33">
        <f>H8+I7</f>
        <v>123</v>
      </c>
      <c r="J8" t="s" s="30">
        <v>57</v>
      </c>
      <c r="K8" t="s" s="30">
        <v>58</v>
      </c>
      <c r="L8" s="34">
        <v>607</v>
      </c>
      <c r="M8" t="s" s="30">
        <v>59</v>
      </c>
      <c r="N8" t="s" s="30">
        <v>60</v>
      </c>
      <c r="O8" s="30"/>
    </row>
    <row r="9" ht="141.7" customHeight="1">
      <c r="A9" t="s" s="15">
        <v>61</v>
      </c>
      <c r="B9" s="20"/>
      <c r="C9" s="35"/>
      <c r="D9" s="36"/>
      <c r="E9" t="s" s="24">
        <v>56</v>
      </c>
      <c r="F9" t="s" s="37">
        <v>62</v>
      </c>
      <c r="G9" t="s" s="17">
        <v>63</v>
      </c>
      <c r="H9" s="18">
        <v>26</v>
      </c>
      <c r="I9" s="21">
        <f>H9+I8</f>
        <v>149</v>
      </c>
      <c r="J9" t="s" s="17">
        <v>64</v>
      </c>
      <c r="K9" t="s" s="17">
        <v>65</v>
      </c>
      <c r="L9" s="38">
        <v>607</v>
      </c>
      <c r="M9" t="s" s="17">
        <v>66</v>
      </c>
      <c r="N9" t="s" s="22">
        <v>67</v>
      </c>
      <c r="O9" t="s" s="17">
        <v>68</v>
      </c>
    </row>
    <row r="10" ht="61.5" customHeight="1">
      <c r="A10" t="s" s="15">
        <v>69</v>
      </c>
      <c r="B10" s="20"/>
      <c r="C10" s="39"/>
      <c r="D10" t="s" s="40">
        <v>70</v>
      </c>
      <c r="E10" t="s" s="40">
        <v>62</v>
      </c>
      <c r="F10" t="s" s="17">
        <v>71</v>
      </c>
      <c r="G10" t="s" s="17">
        <v>72</v>
      </c>
      <c r="H10" s="18">
        <v>22</v>
      </c>
      <c r="I10" s="21">
        <f>H10+I9</f>
        <v>171</v>
      </c>
      <c r="J10" t="s" s="17">
        <v>73</v>
      </c>
      <c r="K10" t="s" s="17">
        <v>58</v>
      </c>
      <c r="L10" s="38">
        <v>607</v>
      </c>
      <c r="M10" t="s" s="23">
        <v>74</v>
      </c>
      <c r="N10" t="s" s="24">
        <v>75</v>
      </c>
      <c r="O10" t="s" s="37">
        <v>76</v>
      </c>
    </row>
    <row r="11" ht="78.5" customHeight="1">
      <c r="A11" t="s" s="15">
        <v>77</v>
      </c>
      <c r="B11" s="20"/>
      <c r="C11" s="39"/>
      <c r="D11" t="s" s="17">
        <v>78</v>
      </c>
      <c r="E11" t="s" s="17">
        <v>79</v>
      </c>
      <c r="F11" t="s" s="17">
        <v>80</v>
      </c>
      <c r="G11" t="s" s="17">
        <v>81</v>
      </c>
      <c r="H11" s="18">
        <v>17</v>
      </c>
      <c r="I11" s="21">
        <f>H11+I10</f>
        <v>188</v>
      </c>
      <c r="J11" t="s" s="17">
        <v>82</v>
      </c>
      <c r="K11" s="18">
        <v>4</v>
      </c>
      <c r="L11" s="39"/>
      <c r="M11" s="41"/>
      <c r="N11" s="36"/>
      <c r="O11" s="42"/>
    </row>
  </sheetData>
  <mergeCells count="1">
    <mergeCell ref="A1:O1"/>
  </mergeCells>
  <hyperlinks>
    <hyperlink ref="M4" r:id="rId1" location="" tooltip="" display="info@eibenstein-inn.at"/>
    <hyperlink ref="M5" r:id="rId2" location="" tooltip="" display="kainz.ch@aon.at"/>
    <hyperlink ref="M7" r:id="rId3" location="" tooltip="" display="Mokesch.WeinundBett@aon.at"/>
    <hyperlink ref="M8" r:id="rId4" location="" tooltip="" display="wirtin7@gmx.net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